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500" activeTab="0"/>
  </bookViews>
  <sheets>
    <sheet name="085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<sst xmlns="http://schemas.openxmlformats.org/spreadsheetml/2006/main" count="117" uniqueCount="79">
  <si>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Fecha: 11 de Agosto 2015</t>
  </si>
  <si>
    <t xml:space="preserve"> </t>
  </si>
  <si>
    <t>Aire acondicionado, Aire de Precisión, Aire lavado, Instalación, Ingeniería,</t>
  </si>
  <si>
    <t>Automatización, Control, Domótica, Sistemas Eléctricos, Arquitectura, Proyecto.</t>
  </si>
  <si>
    <t>WHATSAPP: 5542197505, Telcel: 04455 4590 8345  www.multiconfort.com.mx   multiconfortia@gmail.com</t>
  </si>
  <si>
    <t>Ixtapaluca, Edo. De México a  26 de Junio de 2020</t>
  </si>
  <si>
    <t>MC-20200626-328</t>
  </si>
  <si>
    <t>Cliente:</t>
  </si>
  <si>
    <t>Contacto:</t>
  </si>
  <si>
    <t>E-mail:</t>
  </si>
  <si>
    <t>Tel.:</t>
  </si>
  <si>
    <t>Fax:</t>
  </si>
  <si>
    <t>Por este medio reciban un afectuoso saludo y aprovechamos para presentar nuestra mejor oferta para el suministro de las refacciones que se describen a continuaciòn:</t>
  </si>
  <si>
    <t>A. CONSERVACION</t>
  </si>
  <si>
    <t>PART.</t>
  </si>
  <si>
    <t>CANT.</t>
  </si>
  <si>
    <t>UNIDAD</t>
  </si>
  <si>
    <t>DESCRIPCIÓN</t>
  </si>
  <si>
    <t>PRECIO SERVICIO UNITARIO</t>
  </si>
  <si>
    <t>IMPORTE</t>
  </si>
  <si>
    <t>A.1</t>
  </si>
  <si>
    <t>H87</t>
  </si>
  <si>
    <t>TALADRO INALAMBRICO DWALT 20 V 1/2 ROTO MARTILLO / Dcd776C2</t>
  </si>
  <si>
    <t>PZA</t>
  </si>
  <si>
    <t>A.2</t>
  </si>
  <si>
    <t>ROTOMARTIILLO ATORNILLADOR MAKITA PH02 1/2 + 2 BATERIAS 18V LI-ION</t>
  </si>
  <si>
    <t>A.3</t>
  </si>
  <si>
    <t>ROTOMARTILLO CON ATERIA LXT MAKITA.
CON 2 VELOCIDADES RPM o GPM.</t>
  </si>
  <si>
    <t>A.4</t>
  </si>
  <si>
    <t>MARTILLO ROTATIVO DEWALT DCH273P2 DE 20 V MAX. SIN ESCOBILLAS SDS DE 1"</t>
  </si>
  <si>
    <t>A.5</t>
  </si>
  <si>
    <t>COMPRESOR PORTÁTIL ELÉCTRICO AIRE CRAFTSMAN DE 22.7 LITRO</t>
  </si>
  <si>
    <t>A.6</t>
  </si>
  <si>
    <t>WYNNSKY KIT DE MANGUERA DE COMPRESOR DE AIRE DE PVC DE 0.4 IN X 25.0 FT CON 17 PIEZAS DE HERRAMIENTAS DE AIRE Y COMPRESOR DE AIRE KIT DE ACCESORIOS</t>
  </si>
  <si>
    <t>A.7</t>
  </si>
  <si>
    <t>ASTRO 4008 PISTOLA PULVERIZADORA CON RECIPIENTE CONTENEDOR Y MANIJA COLOR ROJO, BOQUILLA DE 1.8 MM</t>
  </si>
  <si>
    <t>A.8</t>
  </si>
  <si>
    <t>SPRAYIT SP-352 PISTOLA DE PULVERIZACIÓN ALIMENTADA POR GRAVEDAD CON COPA GIRATORIA DE ALUMINIO</t>
  </si>
  <si>
    <t>A.9</t>
  </si>
  <si>
    <t>KIT TERMOFUSOR CON ACCES. TUBOPLUS RJQ 63 DE 800W</t>
  </si>
  <si>
    <t>A.10</t>
  </si>
  <si>
    <t>BEYONDLIFE PLASTIC HOT SOLDADOR SOLDADORA LEISTER PISTOLA DE PVC VI, CON ACCESORIOS</t>
  </si>
  <si>
    <t>A.11</t>
  </si>
  <si>
    <t>POLIPASTO</t>
  </si>
  <si>
    <t>A.12</t>
  </si>
  <si>
    <t>TRIPIE PARA POLIPASTO</t>
  </si>
  <si>
    <t>A.13</t>
  </si>
  <si>
    <t>PISTOLA LEISTER</t>
  </si>
  <si>
    <t>A.14</t>
  </si>
  <si>
    <t xml:space="preserve">COMPRESOR FIJO EVANS 108 LITROS 2 HP 110V ENVIO </t>
  </si>
  <si>
    <t>A.15</t>
  </si>
  <si>
    <t>AXT-4250BV SOLDADORA INVERSOR 250 AMP BI VOLTAJE</t>
  </si>
  <si>
    <t>A.16</t>
  </si>
  <si>
    <t xml:space="preserve">SOLDADORA INVERTER ARCTRON 200 AMP - INFRA </t>
  </si>
  <si>
    <t>A.17</t>
  </si>
  <si>
    <t xml:space="preserve">EQUIPO ACETILENO Y SOLDADURA PORTATIL INFRA TANQUE </t>
  </si>
  <si>
    <t>A.18</t>
  </si>
  <si>
    <t xml:space="preserve">JUEGO OXICORTE PORTATIL HERRAMIENTA OXK051 ARRE ACME </t>
  </si>
  <si>
    <t>A.19</t>
  </si>
  <si>
    <t xml:space="preserve">PRENSA CADENA PORTAITL TRIPOIDE 460-6 1/8 A 6 RIDGID 36273 </t>
  </si>
  <si>
    <t>A.20</t>
  </si>
  <si>
    <t xml:space="preserve">RIDGID 36475 TARRAJA MANUAL TIPO PIÑA 1/2 -2 NPT 12R </t>
  </si>
  <si>
    <t>Importe</t>
  </si>
  <si>
    <t>RESUMEN DE PRECIOS</t>
  </si>
  <si>
    <t>(SETENTA MIL TRESCIENTOS VEINTE PESOS 47/100 M.N ) MAS 16% IVA</t>
  </si>
  <si>
    <t>TIEMPO DE ENTREGA :</t>
  </si>
  <si>
    <t xml:space="preserve">2-3 Semanas despuès de recibir su autorización, anticipo y orden de compra. </t>
  </si>
  <si>
    <t>FORMA DE PAGO     :</t>
  </si>
  <si>
    <t>00% Anticipo.</t>
  </si>
  <si>
    <t>00% contraentrega de equipos</t>
  </si>
  <si>
    <t>100%   30 Días presentación factura.</t>
  </si>
  <si>
    <t>VIGENCIA DE PRECIO  :</t>
  </si>
  <si>
    <t>20 días a partir de esta fecha.</t>
  </si>
  <si>
    <t>MONEDA</t>
  </si>
  <si>
    <t>La presente cotización esta en moneda nacional, SIN EMBARGO pudiera variar dependiendo de la paridad peso-dólar al momento de la facturación.</t>
  </si>
  <si>
    <t>Sin otro particular y en espera de seguir siendo favorecidos con su preferencia, quedamos de ustedes.</t>
  </si>
  <si>
    <t>A T E N T A M E N T E</t>
  </si>
  <si>
    <t>HORACIO ROMERO LICONA.</t>
  </si>
  <si>
    <t>Tel: 5545908345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</si>
</sst>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_-* #,##0.00_-;\-* #,##0.00_-;_-* \-??_-;_-@_-"/>
    <numFmt numFmtId="166" formatCode="\$#,##0.00"/>
    <numFmt numFmtId="167" formatCode="\$#,##0.00;[Red]&quot;-$&quot;#,##0.00"/>
  </numFmts>
  <fonts count="45">
    <font>
      <sz val="10"/>
      <name val="Arial"/>
      <family val="0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1"/>
      <color indexed="63"/>
      <name val="Arial Narrow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56" applyFont="1">
      <alignment/>
      <protection/>
    </xf>
    <xf numFmtId="0" fontId="5" fillId="0" borderId="0" xfId="4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justify" vertical="top"/>
    </xf>
    <xf numFmtId="165" fontId="6" fillId="0" borderId="13" xfId="50" applyNumberFormat="1" applyFont="1" applyFill="1" applyBorder="1" applyAlignment="1" applyProtection="1">
      <alignment horizontal="right" vertical="top"/>
      <protection/>
    </xf>
    <xf numFmtId="165" fontId="6" fillId="0" borderId="14" xfId="50" applyNumberFormat="1" applyFont="1" applyFill="1" applyBorder="1" applyAlignment="1" applyProtection="1">
      <alignment horizontal="right" vertical="top"/>
      <protection/>
    </xf>
    <xf numFmtId="0" fontId="6" fillId="0" borderId="15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wrapText="1"/>
    </xf>
    <xf numFmtId="164" fontId="0" fillId="33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2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/>
    </xf>
    <xf numFmtId="166" fontId="0" fillId="0" borderId="22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66" fontId="0" fillId="0" borderId="23" xfId="0" applyNumberFormat="1" applyFont="1" applyBorder="1" applyAlignment="1" applyProtection="1">
      <alignment vertical="center" wrapText="1"/>
      <protection locked="0"/>
    </xf>
    <xf numFmtId="165" fontId="6" fillId="0" borderId="24" xfId="5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7" fontId="6" fillId="0" borderId="0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justify" vertical="top"/>
    </xf>
    <xf numFmtId="0" fontId="6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justify" vertical="top"/>
    </xf>
    <xf numFmtId="49" fontId="6" fillId="0" borderId="0" xfId="0" applyNumberFormat="1" applyFont="1" applyBorder="1" applyAlignment="1">
      <alignment horizontal="justify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2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0</xdr:rowOff>
    </xdr:from>
    <xdr:to>
      <xdr:col>0</xdr:col>
      <xdr:colOff>295275</xdr:colOff>
      <xdr:row>37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23825" cy="575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314325</xdr:colOff>
      <xdr:row>10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0085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0</xdr:rowOff>
    </xdr:from>
    <xdr:to>
      <xdr:col>3</xdr:col>
      <xdr:colOff>114300</xdr:colOff>
      <xdr:row>9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61925"/>
          <a:ext cx="14097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14</xdr:row>
      <xdr:rowOff>104775</xdr:rowOff>
    </xdr:from>
    <xdr:to>
      <xdr:col>8</xdr:col>
      <xdr:colOff>723900</xdr:colOff>
      <xdr:row>14</xdr:row>
      <xdr:rowOff>104775</xdr:rowOff>
    </xdr:to>
    <xdr:sp>
      <xdr:nvSpPr>
        <xdr:cNvPr id="4" name="Line 6"/>
        <xdr:cNvSpPr>
          <a:spLocks/>
        </xdr:cNvSpPr>
      </xdr:nvSpPr>
      <xdr:spPr>
        <a:xfrm>
          <a:off x="247650" y="2552700"/>
          <a:ext cx="6962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28575</xdr:rowOff>
    </xdr:from>
    <xdr:to>
      <xdr:col>9</xdr:col>
      <xdr:colOff>9525</xdr:colOff>
      <xdr:row>14</xdr:row>
      <xdr:rowOff>28575</xdr:rowOff>
    </xdr:to>
    <xdr:sp>
      <xdr:nvSpPr>
        <xdr:cNvPr id="5" name="Line 6"/>
        <xdr:cNvSpPr>
          <a:spLocks/>
        </xdr:cNvSpPr>
      </xdr:nvSpPr>
      <xdr:spPr>
        <a:xfrm>
          <a:off x="295275" y="2476500"/>
          <a:ext cx="6962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lticonfortia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203"/>
  <sheetViews>
    <sheetView tabSelected="1" zoomScalePageLayoutView="0" workbookViewId="0" topLeftCell="A113">
      <selection activeCell="J40" sqref="J40"/>
    </sheetView>
  </sheetViews>
  <sheetFormatPr defaultColWidth="11.421875" defaultRowHeight="12.75"/>
  <cols>
    <col min="1" max="1" width="5.140625" style="0" customWidth="1"/>
    <col min="2" max="2" width="8.421875" style="0" customWidth="1"/>
    <col min="3" max="3" width="7.421875" style="0" customWidth="1"/>
    <col min="4" max="4" width="9.00390625" style="0" customWidth="1"/>
    <col min="5" max="5" width="36.28125" style="0" customWidth="1"/>
    <col min="6" max="6" width="4.8515625" style="0" customWidth="1"/>
    <col min="7" max="7" width="14.00390625" style="0" customWidth="1"/>
    <col min="8" max="8" width="12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7:9" ht="12.75" customHeight="1">
      <c r="G9" t="s">
        <v>0</v>
      </c>
      <c r="I9" t="s">
        <v>1</v>
      </c>
    </row>
    <row r="10" ht="12.75" customHeight="1"/>
    <row r="11" ht="12.75" customHeight="1"/>
    <row r="12" spans="1:9" ht="17.25" customHeight="1">
      <c r="A12" s="58" t="s">
        <v>2</v>
      </c>
      <c r="B12" s="58"/>
      <c r="C12" s="58"/>
      <c r="D12" s="58"/>
      <c r="E12" s="58"/>
      <c r="F12" s="58"/>
      <c r="G12" s="58"/>
      <c r="H12" s="58"/>
      <c r="I12" s="58"/>
    </row>
    <row r="13" spans="1:9" ht="17.25" customHeight="1">
      <c r="A13" s="58" t="s">
        <v>3</v>
      </c>
      <c r="B13" s="58"/>
      <c r="C13" s="58"/>
      <c r="D13" s="58"/>
      <c r="E13" s="58"/>
      <c r="F13" s="58"/>
      <c r="G13" s="58"/>
      <c r="H13" s="58"/>
      <c r="I13" s="58"/>
    </row>
    <row r="14" spans="1:9" ht="18" customHeight="1">
      <c r="A14" s="58" t="s">
        <v>4</v>
      </c>
      <c r="B14" s="58"/>
      <c r="C14" s="58"/>
      <c r="D14" s="58"/>
      <c r="E14" s="58"/>
      <c r="F14" s="58"/>
      <c r="G14" s="58"/>
      <c r="H14" s="58"/>
      <c r="I14" s="58"/>
    </row>
    <row r="15" spans="10:12" ht="12.75" customHeight="1">
      <c r="J15" s="1"/>
      <c r="K15" s="1"/>
      <c r="L15" s="1"/>
    </row>
    <row r="16" spans="9:12" ht="12.75" customHeight="1">
      <c r="I16" s="2" t="s">
        <v>5</v>
      </c>
      <c r="J16" s="1"/>
      <c r="K16" s="1"/>
      <c r="L16" s="1"/>
    </row>
    <row r="17" spans="9:12" ht="7.5" customHeight="1">
      <c r="I17" s="2"/>
      <c r="J17" s="1"/>
      <c r="K17" s="1"/>
      <c r="L17" s="1"/>
    </row>
    <row r="18" spans="9:12" ht="12.75" customHeight="1">
      <c r="I18" s="2" t="s">
        <v>6</v>
      </c>
      <c r="J18" s="1"/>
      <c r="K18" s="1"/>
      <c r="L18" s="1"/>
    </row>
    <row r="19" spans="2:12" ht="12.75" customHeight="1">
      <c r="B19" t="s">
        <v>7</v>
      </c>
      <c r="C19" s="3"/>
      <c r="J19" s="1"/>
      <c r="K19" s="1"/>
      <c r="L19" s="1"/>
    </row>
    <row r="20" spans="2:12" ht="12.75" customHeight="1">
      <c r="B20" t="s">
        <v>8</v>
      </c>
      <c r="C20" s="3"/>
      <c r="J20" s="1"/>
      <c r="K20" s="1"/>
      <c r="L20" s="1"/>
    </row>
    <row r="21" spans="2:12" ht="12.75" customHeight="1">
      <c r="B21" t="s">
        <v>9</v>
      </c>
      <c r="C21" s="4"/>
      <c r="E21" s="4"/>
      <c r="F21" s="4"/>
      <c r="G21" s="5"/>
      <c r="J21" s="1"/>
      <c r="K21" s="1"/>
      <c r="L21" s="1"/>
    </row>
    <row r="22" spans="2:12" ht="12.75" customHeight="1">
      <c r="B22" t="s">
        <v>10</v>
      </c>
      <c r="C22" s="3"/>
      <c r="J22" s="1"/>
      <c r="K22" s="1"/>
      <c r="L22" s="1"/>
    </row>
    <row r="23" spans="2:12" ht="12.75" customHeight="1">
      <c r="B23" t="s">
        <v>11</v>
      </c>
      <c r="C23" s="3"/>
      <c r="J23" s="1"/>
      <c r="K23" s="1"/>
      <c r="L23" s="1"/>
    </row>
    <row r="24" spans="3:12" ht="3.75" customHeight="1">
      <c r="C24" s="6"/>
      <c r="J24" s="1"/>
      <c r="K24" s="1"/>
      <c r="L24" s="1"/>
    </row>
    <row r="25" spans="2:12" ht="25.5" customHeight="1">
      <c r="B25" s="59" t="s">
        <v>12</v>
      </c>
      <c r="C25" s="59"/>
      <c r="D25" s="59"/>
      <c r="E25" s="59"/>
      <c r="F25" s="59"/>
      <c r="G25" s="59"/>
      <c r="H25" s="59"/>
      <c r="J25" s="1"/>
      <c r="K25" s="1"/>
      <c r="L25" s="1"/>
    </row>
    <row r="26" spans="2:12" ht="11.25" customHeight="1">
      <c r="B26" s="7"/>
      <c r="C26" s="7"/>
      <c r="D26" s="7"/>
      <c r="E26" s="7"/>
      <c r="F26" s="7"/>
      <c r="G26" s="7"/>
      <c r="H26" s="7"/>
      <c r="J26" s="1"/>
      <c r="K26" s="1"/>
      <c r="L26" s="1"/>
    </row>
    <row r="27" spans="2:12" ht="14.25" customHeight="1">
      <c r="B27" s="3" t="s">
        <v>13</v>
      </c>
      <c r="C27" s="7"/>
      <c r="D27" s="7"/>
      <c r="E27" s="7"/>
      <c r="F27" s="7"/>
      <c r="G27" s="7"/>
      <c r="H27" s="7"/>
      <c r="J27" s="1"/>
      <c r="K27" s="1"/>
      <c r="L27" s="1"/>
    </row>
    <row r="28" spans="3:12" ht="14.25" customHeight="1">
      <c r="C28" s="6"/>
      <c r="J28" s="1"/>
      <c r="K28" s="1"/>
      <c r="L28" s="1"/>
    </row>
    <row r="29" spans="2:12" s="8" customFormat="1" ht="12.75" customHeight="1">
      <c r="B29" s="60" t="s">
        <v>14</v>
      </c>
      <c r="C29" s="61" t="s">
        <v>15</v>
      </c>
      <c r="D29" s="61" t="s">
        <v>16</v>
      </c>
      <c r="E29" s="61" t="s">
        <v>17</v>
      </c>
      <c r="F29" s="9"/>
      <c r="G29" s="61" t="s">
        <v>18</v>
      </c>
      <c r="H29" s="62" t="s">
        <v>19</v>
      </c>
      <c r="J29" s="10"/>
      <c r="K29" s="10"/>
      <c r="L29" s="10"/>
    </row>
    <row r="30" spans="2:12" s="8" customFormat="1" ht="24" customHeight="1">
      <c r="B30" s="60"/>
      <c r="C30" s="61"/>
      <c r="D30" s="61"/>
      <c r="E30" s="61"/>
      <c r="F30" s="11"/>
      <c r="G30" s="61"/>
      <c r="H30" s="62"/>
      <c r="J30" s="10"/>
      <c r="K30" s="10"/>
      <c r="L30" s="10"/>
    </row>
    <row r="31" spans="2:12" s="8" customFormat="1" ht="7.5" customHeight="1">
      <c r="B31" s="12"/>
      <c r="C31" s="13"/>
      <c r="D31" s="14"/>
      <c r="E31" s="15"/>
      <c r="F31" s="15"/>
      <c r="G31" s="16"/>
      <c r="H31" s="17"/>
      <c r="J31" s="10"/>
      <c r="K31" s="10">
        <v>1.8</v>
      </c>
      <c r="L31" s="10"/>
    </row>
    <row r="32" spans="2:12" s="8" customFormat="1" ht="29.25" customHeight="1">
      <c r="B32" s="18" t="s">
        <v>20</v>
      </c>
      <c r="C32" s="19">
        <v>1</v>
      </c>
      <c r="D32" s="20" t="s">
        <v>21</v>
      </c>
      <c r="E32" s="21" t="s">
        <v>22</v>
      </c>
      <c r="F32" s="22" t="s">
        <v>23</v>
      </c>
      <c r="G32" s="23"/>
      <c r="H32" s="17">
        <f aca="true" t="shared" si="0" ref="H32:H51">C32*G32</f>
        <v>0</v>
      </c>
      <c r="J32" s="10">
        <v>2060.35</v>
      </c>
      <c r="K32" s="10">
        <f aca="true" t="shared" si="1" ref="K32:K39">J32*$K$31</f>
        <v>3708.63</v>
      </c>
      <c r="L32" s="10"/>
    </row>
    <row r="33" spans="2:12" s="8" customFormat="1" ht="26.25" customHeight="1">
      <c r="B33" s="18" t="s">
        <v>24</v>
      </c>
      <c r="C33" s="24">
        <v>1</v>
      </c>
      <c r="D33" s="20" t="s">
        <v>21</v>
      </c>
      <c r="E33" s="25" t="s">
        <v>25</v>
      </c>
      <c r="F33" s="22" t="s">
        <v>23</v>
      </c>
      <c r="G33" s="23"/>
      <c r="H33" s="17">
        <f t="shared" si="0"/>
        <v>0</v>
      </c>
      <c r="J33" s="10">
        <v>107.77</v>
      </c>
      <c r="K33" s="10">
        <f t="shared" si="1"/>
        <v>193.986</v>
      </c>
      <c r="L33" s="10"/>
    </row>
    <row r="34" spans="2:12" s="8" customFormat="1" ht="23.25" customHeight="1">
      <c r="B34" s="18" t="s">
        <v>26</v>
      </c>
      <c r="C34" s="26">
        <v>1</v>
      </c>
      <c r="D34" s="20" t="s">
        <v>21</v>
      </c>
      <c r="E34" s="27" t="s">
        <v>27</v>
      </c>
      <c r="F34" s="22" t="s">
        <v>23</v>
      </c>
      <c r="G34" s="23"/>
      <c r="H34" s="17">
        <f t="shared" si="0"/>
        <v>0</v>
      </c>
      <c r="J34" s="10">
        <v>1681.04</v>
      </c>
      <c r="K34" s="10">
        <f t="shared" si="1"/>
        <v>3025.872</v>
      </c>
      <c r="L34" s="10"/>
    </row>
    <row r="35" spans="2:12" s="8" customFormat="1" ht="26.25" customHeight="1">
      <c r="B35" s="18" t="s">
        <v>28</v>
      </c>
      <c r="C35" s="26">
        <v>1</v>
      </c>
      <c r="D35" s="20" t="s">
        <v>21</v>
      </c>
      <c r="E35" s="27" t="s">
        <v>29</v>
      </c>
      <c r="F35" s="22" t="s">
        <v>23</v>
      </c>
      <c r="G35" s="23"/>
      <c r="H35" s="17">
        <f t="shared" si="0"/>
        <v>0</v>
      </c>
      <c r="J35" s="10">
        <v>2284.49</v>
      </c>
      <c r="K35" s="10">
        <f t="shared" si="1"/>
        <v>4112.081999999999</v>
      </c>
      <c r="L35" s="10"/>
    </row>
    <row r="36" spans="2:12" s="8" customFormat="1" ht="27" customHeight="1">
      <c r="B36" s="18" t="s">
        <v>30</v>
      </c>
      <c r="C36" s="26">
        <v>1</v>
      </c>
      <c r="D36" s="20" t="s">
        <v>21</v>
      </c>
      <c r="E36" s="27" t="s">
        <v>31</v>
      </c>
      <c r="F36" s="22" t="s">
        <v>23</v>
      </c>
      <c r="G36" s="23"/>
      <c r="H36" s="17">
        <f t="shared" si="0"/>
        <v>0</v>
      </c>
      <c r="J36" s="10">
        <v>76.73</v>
      </c>
      <c r="K36" s="10">
        <f t="shared" si="1"/>
        <v>138.114</v>
      </c>
      <c r="L36" s="10"/>
    </row>
    <row r="37" spans="2:12" s="8" customFormat="1" ht="60.75" customHeight="1">
      <c r="B37" s="18" t="s">
        <v>32</v>
      </c>
      <c r="C37" s="26">
        <v>2</v>
      </c>
      <c r="D37" s="20" t="s">
        <v>21</v>
      </c>
      <c r="E37" s="28" t="s">
        <v>33</v>
      </c>
      <c r="F37" s="22" t="s">
        <v>23</v>
      </c>
      <c r="G37" s="23"/>
      <c r="H37" s="17">
        <f t="shared" si="0"/>
        <v>0</v>
      </c>
      <c r="J37" s="10">
        <v>94.84</v>
      </c>
      <c r="K37" s="10">
        <f t="shared" si="1"/>
        <v>170.71200000000002</v>
      </c>
      <c r="L37" s="10"/>
    </row>
    <row r="38" spans="2:12" s="8" customFormat="1" ht="48" customHeight="1">
      <c r="B38" s="18" t="s">
        <v>34</v>
      </c>
      <c r="C38" s="26">
        <v>2</v>
      </c>
      <c r="D38" s="20" t="s">
        <v>21</v>
      </c>
      <c r="E38" s="28" t="s">
        <v>35</v>
      </c>
      <c r="F38" s="22" t="s">
        <v>23</v>
      </c>
      <c r="G38" s="23"/>
      <c r="H38" s="17">
        <f t="shared" si="0"/>
        <v>0</v>
      </c>
      <c r="J38" s="10">
        <v>38.8</v>
      </c>
      <c r="K38" s="10">
        <f t="shared" si="1"/>
        <v>69.84</v>
      </c>
      <c r="L38" s="10"/>
    </row>
    <row r="39" spans="2:12" s="8" customFormat="1" ht="67.5" customHeight="1">
      <c r="B39" s="18" t="s">
        <v>36</v>
      </c>
      <c r="C39" s="26">
        <v>2</v>
      </c>
      <c r="D39" s="20" t="s">
        <v>21</v>
      </c>
      <c r="E39" s="28" t="s">
        <v>37</v>
      </c>
      <c r="F39" s="22" t="s">
        <v>23</v>
      </c>
      <c r="G39" s="23"/>
      <c r="H39" s="17">
        <f t="shared" si="0"/>
        <v>0</v>
      </c>
      <c r="J39" s="10">
        <v>50.87</v>
      </c>
      <c r="K39" s="10">
        <f t="shared" si="1"/>
        <v>91.566</v>
      </c>
      <c r="L39" s="10"/>
    </row>
    <row r="40" spans="2:12" s="8" customFormat="1" ht="42" customHeight="1">
      <c r="B40" s="18" t="s">
        <v>38</v>
      </c>
      <c r="C40" s="26">
        <v>1</v>
      </c>
      <c r="D40" s="20" t="s">
        <v>21</v>
      </c>
      <c r="E40" s="29" t="s">
        <v>39</v>
      </c>
      <c r="F40" s="22" t="s">
        <v>23</v>
      </c>
      <c r="G40" s="23"/>
      <c r="H40" s="17">
        <f t="shared" si="0"/>
        <v>0</v>
      </c>
      <c r="J40" s="10"/>
      <c r="K40" s="10"/>
      <c r="L40" s="10"/>
    </row>
    <row r="41" spans="2:12" s="8" customFormat="1" ht="39" customHeight="1">
      <c r="B41" s="18" t="s">
        <v>40</v>
      </c>
      <c r="C41" s="26">
        <v>1</v>
      </c>
      <c r="D41" s="20" t="s">
        <v>21</v>
      </c>
      <c r="E41" s="30" t="s">
        <v>41</v>
      </c>
      <c r="F41" s="22" t="s">
        <v>23</v>
      </c>
      <c r="G41" s="23"/>
      <c r="H41" s="17">
        <f t="shared" si="0"/>
        <v>0</v>
      </c>
      <c r="J41" s="10"/>
      <c r="K41" s="10"/>
      <c r="L41" s="10"/>
    </row>
    <row r="42" spans="2:12" s="8" customFormat="1" ht="24" customHeight="1">
      <c r="B42" s="18" t="s">
        <v>42</v>
      </c>
      <c r="C42" s="26">
        <v>1</v>
      </c>
      <c r="D42" s="20" t="s">
        <v>21</v>
      </c>
      <c r="E42" s="30" t="s">
        <v>43</v>
      </c>
      <c r="F42" s="22" t="s">
        <v>23</v>
      </c>
      <c r="G42" s="23"/>
      <c r="H42" s="17">
        <f t="shared" si="0"/>
        <v>0</v>
      </c>
      <c r="J42" s="10"/>
      <c r="K42" s="10"/>
      <c r="L42" s="10"/>
    </row>
    <row r="43" spans="2:12" s="8" customFormat="1" ht="24" customHeight="1">
      <c r="B43" s="18" t="s">
        <v>44</v>
      </c>
      <c r="C43" s="26">
        <v>1</v>
      </c>
      <c r="D43" s="20" t="s">
        <v>21</v>
      </c>
      <c r="E43" s="30" t="s">
        <v>45</v>
      </c>
      <c r="F43" s="22" t="s">
        <v>23</v>
      </c>
      <c r="G43" s="23"/>
      <c r="H43" s="17">
        <f t="shared" si="0"/>
        <v>0</v>
      </c>
      <c r="J43" s="10"/>
      <c r="K43" s="10"/>
      <c r="L43" s="10"/>
    </row>
    <row r="44" spans="2:12" s="8" customFormat="1" ht="24" customHeight="1">
      <c r="B44" s="18" t="s">
        <v>46</v>
      </c>
      <c r="C44" s="26">
        <v>1</v>
      </c>
      <c r="D44" s="20" t="s">
        <v>21</v>
      </c>
      <c r="E44" s="30" t="s">
        <v>47</v>
      </c>
      <c r="F44" s="22" t="s">
        <v>23</v>
      </c>
      <c r="G44" s="23"/>
      <c r="H44" s="17">
        <f t="shared" si="0"/>
        <v>0</v>
      </c>
      <c r="J44" s="10"/>
      <c r="K44" s="10"/>
      <c r="L44" s="10"/>
    </row>
    <row r="45" spans="2:12" s="8" customFormat="1" ht="24" customHeight="1">
      <c r="B45" s="18" t="s">
        <v>48</v>
      </c>
      <c r="C45" s="26">
        <v>1</v>
      </c>
      <c r="D45" s="20" t="s">
        <v>21</v>
      </c>
      <c r="E45" s="30" t="s">
        <v>49</v>
      </c>
      <c r="F45" s="22" t="s">
        <v>23</v>
      </c>
      <c r="G45" s="23"/>
      <c r="H45" s="17">
        <f t="shared" si="0"/>
        <v>0</v>
      </c>
      <c r="J45" s="10"/>
      <c r="K45" s="10"/>
      <c r="L45" s="10"/>
    </row>
    <row r="46" spans="2:12" s="8" customFormat="1" ht="24" customHeight="1">
      <c r="B46" s="18" t="s">
        <v>50</v>
      </c>
      <c r="C46" s="26">
        <v>1</v>
      </c>
      <c r="D46" s="20" t="s">
        <v>21</v>
      </c>
      <c r="E46" s="30" t="s">
        <v>51</v>
      </c>
      <c r="F46" s="22" t="s">
        <v>23</v>
      </c>
      <c r="G46" s="23"/>
      <c r="H46" s="17">
        <f t="shared" si="0"/>
        <v>0</v>
      </c>
      <c r="J46" s="10">
        <v>1853.46</v>
      </c>
      <c r="K46" s="10">
        <f aca="true" t="shared" si="2" ref="K46:K51">J46*$K$31</f>
        <v>3336.228</v>
      </c>
      <c r="L46" s="10"/>
    </row>
    <row r="47" spans="2:12" s="8" customFormat="1" ht="33.75" customHeight="1">
      <c r="B47" s="18" t="s">
        <v>52</v>
      </c>
      <c r="C47" s="26">
        <v>1</v>
      </c>
      <c r="D47" s="20" t="s">
        <v>21</v>
      </c>
      <c r="E47" s="30" t="s">
        <v>53</v>
      </c>
      <c r="F47" s="22" t="s">
        <v>23</v>
      </c>
      <c r="G47" s="23"/>
      <c r="H47" s="17">
        <f t="shared" si="0"/>
        <v>0</v>
      </c>
      <c r="J47" s="10">
        <v>150.22</v>
      </c>
      <c r="K47" s="10">
        <f t="shared" si="2"/>
        <v>270.396</v>
      </c>
      <c r="L47" s="10"/>
    </row>
    <row r="48" spans="2:12" s="8" customFormat="1" ht="29.25" customHeight="1">
      <c r="B48" s="18" t="s">
        <v>54</v>
      </c>
      <c r="C48" s="26">
        <v>1</v>
      </c>
      <c r="D48" s="20" t="s">
        <v>21</v>
      </c>
      <c r="E48" s="30" t="s">
        <v>55</v>
      </c>
      <c r="F48" s="22" t="s">
        <v>23</v>
      </c>
      <c r="G48" s="23"/>
      <c r="H48" s="17">
        <f t="shared" si="0"/>
        <v>0</v>
      </c>
      <c r="J48" s="31">
        <v>99.15</v>
      </c>
      <c r="K48" s="10">
        <f t="shared" si="2"/>
        <v>178.47000000000003</v>
      </c>
      <c r="L48" s="10"/>
    </row>
    <row r="49" spans="2:12" s="8" customFormat="1" ht="29.25" customHeight="1">
      <c r="B49" s="18" t="s">
        <v>56</v>
      </c>
      <c r="C49" s="26">
        <v>1</v>
      </c>
      <c r="D49" s="20" t="s">
        <v>21</v>
      </c>
      <c r="E49" s="30" t="s">
        <v>57</v>
      </c>
      <c r="F49" s="22" t="s">
        <v>23</v>
      </c>
      <c r="G49" s="23"/>
      <c r="H49" s="17">
        <f t="shared" si="0"/>
        <v>0</v>
      </c>
      <c r="J49" s="31">
        <v>36.22</v>
      </c>
      <c r="K49" s="10">
        <f t="shared" si="2"/>
        <v>65.196</v>
      </c>
      <c r="L49" s="10"/>
    </row>
    <row r="50" spans="2:12" s="8" customFormat="1" ht="34.5" customHeight="1">
      <c r="B50" s="18" t="s">
        <v>58</v>
      </c>
      <c r="C50" s="26">
        <v>1</v>
      </c>
      <c r="D50" s="20" t="s">
        <v>21</v>
      </c>
      <c r="E50" s="30" t="s">
        <v>59</v>
      </c>
      <c r="F50" s="22" t="s">
        <v>23</v>
      </c>
      <c r="G50" s="23"/>
      <c r="H50" s="17">
        <f t="shared" si="0"/>
        <v>0</v>
      </c>
      <c r="J50" s="31">
        <v>5.61</v>
      </c>
      <c r="K50" s="10">
        <f t="shared" si="2"/>
        <v>10.098</v>
      </c>
      <c r="L50" s="10"/>
    </row>
    <row r="51" spans="2:12" s="8" customFormat="1" ht="40.5" customHeight="1">
      <c r="B51" s="18" t="s">
        <v>60</v>
      </c>
      <c r="C51" s="26">
        <v>1</v>
      </c>
      <c r="D51" s="20" t="s">
        <v>21</v>
      </c>
      <c r="E51" s="30" t="s">
        <v>61</v>
      </c>
      <c r="F51" s="22" t="s">
        <v>23</v>
      </c>
      <c r="G51" s="23"/>
      <c r="H51" s="17">
        <f t="shared" si="0"/>
        <v>0</v>
      </c>
      <c r="J51" s="31">
        <v>283.63</v>
      </c>
      <c r="K51" s="10">
        <f t="shared" si="2"/>
        <v>510.534</v>
      </c>
      <c r="L51" s="10"/>
    </row>
    <row r="52" spans="2:13" s="8" customFormat="1" ht="7.5" customHeight="1">
      <c r="B52" s="32"/>
      <c r="C52" s="33"/>
      <c r="D52" s="34"/>
      <c r="E52" s="35"/>
      <c r="F52" s="35"/>
      <c r="G52" s="36"/>
      <c r="H52" s="17"/>
      <c r="J52" s="37"/>
      <c r="K52" s="37"/>
      <c r="L52" s="37"/>
      <c r="M52" s="37"/>
    </row>
    <row r="53" spans="2:13" s="8" customFormat="1" ht="12.75" customHeight="1">
      <c r="B53" s="38"/>
      <c r="C53" s="38"/>
      <c r="D53" s="38"/>
      <c r="E53" s="39"/>
      <c r="F53" s="39"/>
      <c r="G53" s="40" t="s">
        <v>62</v>
      </c>
      <c r="H53" s="41">
        <f>SUM(H32:H52)</f>
        <v>0</v>
      </c>
      <c r="J53" s="37"/>
      <c r="K53" s="37"/>
      <c r="L53" s="37"/>
      <c r="M53" s="37"/>
    </row>
    <row r="54" spans="2:13" s="8" customFormat="1" ht="7.5" customHeight="1">
      <c r="B54" s="38"/>
      <c r="C54" s="38"/>
      <c r="D54" s="38"/>
      <c r="E54" s="39"/>
      <c r="F54" s="39"/>
      <c r="G54" s="39"/>
      <c r="H54" s="39"/>
      <c r="I54" s="39"/>
      <c r="J54" s="37"/>
      <c r="K54" s="37"/>
      <c r="L54" s="37"/>
      <c r="M54" s="37"/>
    </row>
    <row r="55" spans="2:13" s="8" customFormat="1" ht="8.25" customHeight="1">
      <c r="B55" s="38"/>
      <c r="C55" s="38"/>
      <c r="D55" s="38"/>
      <c r="E55" s="39"/>
      <c r="F55" s="39"/>
      <c r="G55" s="39"/>
      <c r="H55" s="39"/>
      <c r="I55" s="39"/>
      <c r="J55" s="37"/>
      <c r="K55" s="37"/>
      <c r="L55" s="37"/>
      <c r="M55" s="37"/>
    </row>
    <row r="56" spans="2:13" s="8" customFormat="1" ht="15.75" customHeight="1">
      <c r="B56" s="38"/>
      <c r="C56" s="38"/>
      <c r="D56" s="38"/>
      <c r="E56" s="39"/>
      <c r="F56" s="39"/>
      <c r="G56" s="39"/>
      <c r="H56" s="39"/>
      <c r="I56" s="39"/>
      <c r="J56" s="37"/>
      <c r="K56" s="37"/>
      <c r="L56" s="37"/>
      <c r="M56" s="37"/>
    </row>
    <row r="57" spans="2:13" s="8" customFormat="1" ht="15.75" customHeight="1">
      <c r="B57" s="38"/>
      <c r="C57" s="38"/>
      <c r="D57" s="38"/>
      <c r="E57" s="39"/>
      <c r="F57" s="39"/>
      <c r="G57" s="39"/>
      <c r="H57" s="39"/>
      <c r="I57" s="39"/>
      <c r="J57" s="37"/>
      <c r="K57" s="37"/>
      <c r="L57" s="37"/>
      <c r="M57" s="37"/>
    </row>
    <row r="58" spans="2:13" s="8" customFormat="1" ht="15.75" customHeight="1">
      <c r="B58" s="38"/>
      <c r="C58" s="38"/>
      <c r="D58" s="38"/>
      <c r="E58" s="39"/>
      <c r="F58" s="39"/>
      <c r="G58" s="39"/>
      <c r="H58" s="39"/>
      <c r="I58" s="39"/>
      <c r="J58" s="37"/>
      <c r="K58" s="37"/>
      <c r="L58" s="37"/>
      <c r="M58" s="37"/>
    </row>
    <row r="59" spans="2:13" s="8" customFormat="1" ht="15.75" customHeight="1">
      <c r="B59" s="38"/>
      <c r="C59" s="38"/>
      <c r="D59" s="38"/>
      <c r="E59" s="39"/>
      <c r="F59" s="39"/>
      <c r="G59" s="39"/>
      <c r="H59" s="39"/>
      <c r="I59" s="39"/>
      <c r="J59" s="37"/>
      <c r="K59" s="37"/>
      <c r="L59" s="37"/>
      <c r="M59" s="37"/>
    </row>
    <row r="60" spans="2:13" s="8" customFormat="1" ht="15.75" customHeight="1">
      <c r="B60" s="38"/>
      <c r="C60" s="38"/>
      <c r="D60" s="38"/>
      <c r="E60" s="39"/>
      <c r="F60" s="39"/>
      <c r="G60" s="39"/>
      <c r="H60" s="39"/>
      <c r="I60" s="39"/>
      <c r="J60" s="37"/>
      <c r="K60" s="37"/>
      <c r="L60" s="37"/>
      <c r="M60" s="37"/>
    </row>
    <row r="61" spans="2:13" s="8" customFormat="1" ht="15.75" customHeight="1">
      <c r="B61" s="38"/>
      <c r="C61" s="38"/>
      <c r="D61" s="38"/>
      <c r="E61" s="39"/>
      <c r="F61" s="39"/>
      <c r="G61" s="39"/>
      <c r="H61" s="39"/>
      <c r="I61" s="39"/>
      <c r="J61" s="37"/>
      <c r="K61" s="37"/>
      <c r="L61" s="37"/>
      <c r="M61" s="37"/>
    </row>
    <row r="62" spans="2:13" s="8" customFormat="1" ht="15.75" customHeight="1">
      <c r="B62" s="38"/>
      <c r="C62" s="38"/>
      <c r="D62" s="38"/>
      <c r="E62" s="39"/>
      <c r="F62" s="39"/>
      <c r="G62" s="39"/>
      <c r="H62" s="39"/>
      <c r="I62" s="39"/>
      <c r="J62" s="37"/>
      <c r="K62" s="37"/>
      <c r="L62" s="37"/>
      <c r="M62" s="37"/>
    </row>
    <row r="63" spans="2:13" s="8" customFormat="1" ht="15.75" customHeight="1">
      <c r="B63" s="38"/>
      <c r="C63" s="38"/>
      <c r="D63" s="38"/>
      <c r="E63" s="39"/>
      <c r="F63" s="39"/>
      <c r="G63" s="39"/>
      <c r="H63" s="39"/>
      <c r="I63" s="39"/>
      <c r="J63" s="37"/>
      <c r="K63" s="37"/>
      <c r="L63" s="37"/>
      <c r="M63" s="37"/>
    </row>
    <row r="64" spans="2:13" s="8" customFormat="1" ht="15.75" customHeight="1">
      <c r="B64" s="38"/>
      <c r="C64" s="38"/>
      <c r="D64" s="38"/>
      <c r="E64" s="39"/>
      <c r="F64" s="39"/>
      <c r="G64" s="39"/>
      <c r="H64" s="39"/>
      <c r="I64" s="39"/>
      <c r="J64" s="37"/>
      <c r="K64" s="37"/>
      <c r="L64" s="37"/>
      <c r="M64" s="37"/>
    </row>
    <row r="65" spans="2:13" s="8" customFormat="1" ht="15.75" customHeight="1">
      <c r="B65" s="38"/>
      <c r="C65" s="38"/>
      <c r="D65" s="38"/>
      <c r="E65" s="39"/>
      <c r="F65" s="39"/>
      <c r="G65" s="39"/>
      <c r="H65" s="39"/>
      <c r="I65" s="39"/>
      <c r="J65" s="37"/>
      <c r="K65" s="37"/>
      <c r="L65" s="37"/>
      <c r="M65" s="37"/>
    </row>
    <row r="66" spans="2:13" s="8" customFormat="1" ht="15.75" customHeight="1">
      <c r="B66" s="38"/>
      <c r="C66" s="38"/>
      <c r="D66" s="38"/>
      <c r="E66" s="39"/>
      <c r="F66" s="39"/>
      <c r="G66" s="39"/>
      <c r="H66" s="39"/>
      <c r="I66" s="39"/>
      <c r="J66" s="37"/>
      <c r="K66" s="37"/>
      <c r="L66" s="37"/>
      <c r="M66" s="37"/>
    </row>
    <row r="67" spans="2:13" s="8" customFormat="1" ht="15.75" customHeight="1">
      <c r="B67" s="38"/>
      <c r="C67" s="38"/>
      <c r="D67" s="38"/>
      <c r="E67" s="39"/>
      <c r="F67" s="39"/>
      <c r="G67" s="39"/>
      <c r="H67" s="39"/>
      <c r="I67" s="39"/>
      <c r="J67" s="37"/>
      <c r="K67" s="37"/>
      <c r="L67" s="37"/>
      <c r="M67" s="37"/>
    </row>
    <row r="68" spans="2:13" s="8" customFormat="1" ht="15.75" customHeight="1">
      <c r="B68" s="38"/>
      <c r="C68" s="38"/>
      <c r="D68" s="38"/>
      <c r="E68" s="39"/>
      <c r="F68" s="39"/>
      <c r="G68" s="39"/>
      <c r="H68" s="39"/>
      <c r="I68" s="39"/>
      <c r="J68" s="37"/>
      <c r="K68" s="37"/>
      <c r="L68" s="37"/>
      <c r="M68" s="37"/>
    </row>
    <row r="69" spans="2:13" s="8" customFormat="1" ht="15.75" customHeight="1">
      <c r="B69" s="38"/>
      <c r="C69" s="38"/>
      <c r="D69" s="38"/>
      <c r="E69" s="39"/>
      <c r="F69" s="39"/>
      <c r="G69" s="39"/>
      <c r="H69" s="39"/>
      <c r="I69" s="39"/>
      <c r="J69" s="37"/>
      <c r="K69" s="37"/>
      <c r="L69" s="37"/>
      <c r="M69" s="37"/>
    </row>
    <row r="70" spans="2:13" s="8" customFormat="1" ht="15.75" customHeight="1">
      <c r="B70" s="38"/>
      <c r="C70" s="38"/>
      <c r="D70" s="38"/>
      <c r="E70" s="39"/>
      <c r="F70" s="39"/>
      <c r="G70" s="39"/>
      <c r="H70" s="39"/>
      <c r="I70" s="39"/>
      <c r="J70" s="37"/>
      <c r="K70" s="37"/>
      <c r="L70" s="37"/>
      <c r="M70" s="37"/>
    </row>
    <row r="71" spans="2:13" s="8" customFormat="1" ht="15.75" customHeight="1">
      <c r="B71" s="38"/>
      <c r="C71" s="38"/>
      <c r="D71" s="38"/>
      <c r="E71" s="39"/>
      <c r="F71" s="39"/>
      <c r="G71" s="39"/>
      <c r="H71" s="39"/>
      <c r="I71" s="39"/>
      <c r="J71" s="37"/>
      <c r="K71" s="37"/>
      <c r="L71" s="37"/>
      <c r="M71" s="37"/>
    </row>
    <row r="72" spans="2:13" s="8" customFormat="1" ht="15.75" customHeight="1">
      <c r="B72" s="38"/>
      <c r="C72" s="38"/>
      <c r="D72" s="38"/>
      <c r="E72" s="39"/>
      <c r="F72" s="39"/>
      <c r="G72" s="39"/>
      <c r="H72" s="39"/>
      <c r="I72" s="39"/>
      <c r="J72" s="37"/>
      <c r="K72" s="37"/>
      <c r="L72" s="37"/>
      <c r="M72" s="37"/>
    </row>
    <row r="73" spans="2:13" s="8" customFormat="1" ht="15.75" customHeight="1">
      <c r="B73" s="38"/>
      <c r="C73" s="38"/>
      <c r="D73" s="38"/>
      <c r="E73" s="39"/>
      <c r="F73" s="39"/>
      <c r="G73" s="39"/>
      <c r="H73" s="39"/>
      <c r="I73" s="39"/>
      <c r="J73" s="37"/>
      <c r="K73" s="37"/>
      <c r="L73" s="37"/>
      <c r="M73" s="37"/>
    </row>
    <row r="74" spans="2:13" s="8" customFormat="1" ht="15.75" customHeight="1">
      <c r="B74" s="38"/>
      <c r="C74" s="38"/>
      <c r="D74" s="38"/>
      <c r="E74" s="39"/>
      <c r="F74" s="39"/>
      <c r="G74" s="39"/>
      <c r="H74" s="39"/>
      <c r="I74" s="39"/>
      <c r="J74" s="37"/>
      <c r="K74" s="37"/>
      <c r="L74" s="37"/>
      <c r="M74" s="37"/>
    </row>
    <row r="75" spans="2:13" s="8" customFormat="1" ht="15.75" customHeight="1">
      <c r="B75" s="38"/>
      <c r="C75" s="38"/>
      <c r="D75" s="38"/>
      <c r="E75" s="39"/>
      <c r="F75" s="39"/>
      <c r="G75" s="39"/>
      <c r="H75" s="39"/>
      <c r="I75" s="39"/>
      <c r="J75" s="37"/>
      <c r="K75" s="37"/>
      <c r="L75" s="37"/>
      <c r="M75" s="37"/>
    </row>
    <row r="76" spans="2:13" s="8" customFormat="1" ht="15.75" customHeight="1">
      <c r="B76" s="38"/>
      <c r="C76" s="38"/>
      <c r="D76" s="38"/>
      <c r="E76" s="39"/>
      <c r="F76" s="39"/>
      <c r="G76" s="39"/>
      <c r="H76" s="39"/>
      <c r="I76" s="39"/>
      <c r="J76" s="37"/>
      <c r="K76" s="37"/>
      <c r="L76" s="37"/>
      <c r="M76" s="37"/>
    </row>
    <row r="77" spans="2:13" s="8" customFormat="1" ht="15.75" customHeight="1">
      <c r="B77" s="38"/>
      <c r="C77" s="38"/>
      <c r="D77" s="38"/>
      <c r="E77" s="39"/>
      <c r="F77" s="39"/>
      <c r="G77" s="39"/>
      <c r="H77" s="39"/>
      <c r="I77" s="39"/>
      <c r="J77" s="37"/>
      <c r="K77" s="37"/>
      <c r="L77" s="37"/>
      <c r="M77" s="37"/>
    </row>
    <row r="78" spans="2:13" s="8" customFormat="1" ht="15.75" customHeight="1">
      <c r="B78" s="38"/>
      <c r="C78" s="38"/>
      <c r="D78" s="38"/>
      <c r="E78" s="39"/>
      <c r="F78" s="39"/>
      <c r="G78" s="39"/>
      <c r="H78" s="39"/>
      <c r="I78" s="39"/>
      <c r="J78" s="37"/>
      <c r="K78" s="37"/>
      <c r="L78" s="37"/>
      <c r="M78" s="37"/>
    </row>
    <row r="79" spans="2:13" s="8" customFormat="1" ht="15.75" customHeight="1">
      <c r="B79" s="38"/>
      <c r="C79" s="38"/>
      <c r="D79" s="38"/>
      <c r="E79" s="39"/>
      <c r="F79" s="39"/>
      <c r="G79" s="39"/>
      <c r="H79" s="39"/>
      <c r="I79" s="39"/>
      <c r="J79" s="37"/>
      <c r="K79" s="37"/>
      <c r="L79" s="37"/>
      <c r="M79" s="37"/>
    </row>
    <row r="80" spans="2:13" s="8" customFormat="1" ht="15.75" customHeight="1">
      <c r="B80" s="38"/>
      <c r="C80" s="38"/>
      <c r="D80" s="38"/>
      <c r="E80" s="39"/>
      <c r="F80" s="39"/>
      <c r="G80" s="39"/>
      <c r="H80" s="39"/>
      <c r="I80" s="39"/>
      <c r="J80" s="37"/>
      <c r="K80" s="37"/>
      <c r="L80" s="37"/>
      <c r="M80" s="37"/>
    </row>
    <row r="81" spans="2:13" s="8" customFormat="1" ht="15.75" customHeight="1">
      <c r="B81" s="38"/>
      <c r="C81" s="38"/>
      <c r="D81" s="38"/>
      <c r="E81" s="39"/>
      <c r="F81" s="39"/>
      <c r="G81" s="39"/>
      <c r="H81" s="39"/>
      <c r="I81" s="39"/>
      <c r="J81" s="37"/>
      <c r="K81" s="37"/>
      <c r="L81" s="37"/>
      <c r="M81" s="37"/>
    </row>
    <row r="82" spans="2:13" s="8" customFormat="1" ht="15.75" customHeight="1">
      <c r="B82" s="38"/>
      <c r="C82" s="38"/>
      <c r="D82" s="38"/>
      <c r="E82" s="39"/>
      <c r="F82" s="39"/>
      <c r="G82" s="39"/>
      <c r="H82" s="39"/>
      <c r="I82" s="39"/>
      <c r="J82" s="37"/>
      <c r="K82" s="37"/>
      <c r="L82" s="37"/>
      <c r="M82" s="37"/>
    </row>
    <row r="83" spans="2:13" s="8" customFormat="1" ht="15.75" customHeight="1">
      <c r="B83" s="38"/>
      <c r="C83" s="38"/>
      <c r="D83" s="38"/>
      <c r="E83" s="39"/>
      <c r="F83" s="39"/>
      <c r="G83" s="39"/>
      <c r="H83" s="39"/>
      <c r="I83" s="39"/>
      <c r="J83" s="37"/>
      <c r="K83" s="37"/>
      <c r="L83" s="37"/>
      <c r="M83" s="37"/>
    </row>
    <row r="84" spans="2:13" s="8" customFormat="1" ht="15.75" customHeight="1">
      <c r="B84" s="38"/>
      <c r="C84" s="38"/>
      <c r="D84" s="38"/>
      <c r="E84" s="39"/>
      <c r="F84" s="39"/>
      <c r="G84" s="39"/>
      <c r="H84" s="39"/>
      <c r="I84" s="39"/>
      <c r="J84" s="37"/>
      <c r="K84" s="37"/>
      <c r="L84" s="37"/>
      <c r="M84" s="37"/>
    </row>
    <row r="85" spans="2:13" s="8" customFormat="1" ht="15.75" customHeight="1">
      <c r="B85" s="38"/>
      <c r="C85" s="38"/>
      <c r="D85" s="38"/>
      <c r="E85" s="39"/>
      <c r="F85" s="39"/>
      <c r="G85" s="39"/>
      <c r="H85" s="39"/>
      <c r="I85" s="39"/>
      <c r="J85" s="37"/>
      <c r="K85" s="37"/>
      <c r="L85" s="37"/>
      <c r="M85" s="37"/>
    </row>
    <row r="86" spans="2:13" s="8" customFormat="1" ht="15.75" customHeight="1">
      <c r="B86" s="38"/>
      <c r="C86" s="38"/>
      <c r="D86" s="38"/>
      <c r="E86" s="39"/>
      <c r="F86" s="39"/>
      <c r="G86" s="39"/>
      <c r="H86" s="39"/>
      <c r="I86" s="39"/>
      <c r="J86" s="37"/>
      <c r="K86" s="37"/>
      <c r="L86" s="37"/>
      <c r="M86" s="37"/>
    </row>
    <row r="87" spans="2:13" s="8" customFormat="1" ht="15.75" customHeight="1">
      <c r="B87" s="38"/>
      <c r="C87" s="38"/>
      <c r="D87" s="38"/>
      <c r="E87" s="39"/>
      <c r="F87" s="39"/>
      <c r="G87" s="39"/>
      <c r="H87" s="39"/>
      <c r="I87" s="39"/>
      <c r="J87" s="37"/>
      <c r="K87" s="37"/>
      <c r="L87" s="37"/>
      <c r="M87" s="37"/>
    </row>
    <row r="88" spans="2:13" s="8" customFormat="1" ht="15.75" customHeight="1">
      <c r="B88" s="38"/>
      <c r="C88" s="38"/>
      <c r="D88" s="38"/>
      <c r="E88" s="39"/>
      <c r="F88" s="39"/>
      <c r="G88" s="39"/>
      <c r="H88" s="39"/>
      <c r="I88" s="42" t="str">
        <f>I18</f>
        <v>MC-20200626-328</v>
      </c>
      <c r="J88" s="37"/>
      <c r="K88" s="37"/>
      <c r="L88" s="37"/>
      <c r="M88" s="37"/>
    </row>
    <row r="89" spans="2:13" s="8" customFormat="1" ht="15.75" customHeight="1">
      <c r="B89" s="38"/>
      <c r="C89" s="38"/>
      <c r="D89" s="38"/>
      <c r="E89" s="39"/>
      <c r="F89" s="39"/>
      <c r="G89" s="39"/>
      <c r="H89" s="39"/>
      <c r="I89" s="39"/>
      <c r="J89" s="37"/>
      <c r="K89" s="37"/>
      <c r="L89" s="37"/>
      <c r="M89" s="37"/>
    </row>
    <row r="90" spans="2:13" s="8" customFormat="1" ht="13.5" customHeight="1">
      <c r="B90" s="38"/>
      <c r="C90" s="38"/>
      <c r="D90" s="38"/>
      <c r="E90" s="39"/>
      <c r="F90" s="39"/>
      <c r="G90" s="39"/>
      <c r="H90" s="39"/>
      <c r="I90" s="2" t="str">
        <f>I18</f>
        <v>MC-20200626-328</v>
      </c>
      <c r="J90" s="37"/>
      <c r="K90" s="37"/>
      <c r="L90" s="37"/>
      <c r="M90" s="37"/>
    </row>
    <row r="91" spans="2:13" s="8" customFormat="1" ht="13.5" customHeight="1">
      <c r="B91" s="38"/>
      <c r="C91" s="38"/>
      <c r="D91" s="38"/>
      <c r="E91" s="39" t="s">
        <v>63</v>
      </c>
      <c r="F91" s="39"/>
      <c r="G91" s="39"/>
      <c r="H91" s="39"/>
      <c r="I91" s="39"/>
      <c r="J91" s="37"/>
      <c r="K91" s="37"/>
      <c r="L91" s="37"/>
      <c r="M91" s="37"/>
    </row>
    <row r="92" spans="2:13" s="8" customFormat="1" ht="13.5" customHeight="1">
      <c r="B92" s="38"/>
      <c r="C92" s="38"/>
      <c r="D92" s="38"/>
      <c r="E92" s="39"/>
      <c r="F92" s="39"/>
      <c r="G92" s="39"/>
      <c r="H92" s="39"/>
      <c r="I92" s="39"/>
      <c r="J92" s="37"/>
      <c r="K92" s="37"/>
      <c r="L92" s="37"/>
      <c r="M92" s="37"/>
    </row>
    <row r="93" spans="2:13" s="8" customFormat="1" ht="13.5" customHeight="1">
      <c r="B93" s="38"/>
      <c r="C93" s="3" t="str">
        <f>B27</f>
        <v>A. CONSERVACION</v>
      </c>
      <c r="D93" s="38"/>
      <c r="E93" s="39"/>
      <c r="F93" s="39"/>
      <c r="G93" s="43">
        <f>H53</f>
        <v>0</v>
      </c>
      <c r="H93" s="39"/>
      <c r="I93" s="39"/>
      <c r="J93" s="37"/>
      <c r="K93" s="37"/>
      <c r="L93" s="37"/>
      <c r="M93" s="37"/>
    </row>
    <row r="94" spans="2:13" s="8" customFormat="1" ht="13.5" customHeight="1">
      <c r="B94" s="38"/>
      <c r="C94" s="3"/>
      <c r="D94" s="38"/>
      <c r="E94" s="39"/>
      <c r="F94" s="39"/>
      <c r="G94" s="44">
        <f>SUM(G92:G93)</f>
        <v>0</v>
      </c>
      <c r="H94" s="39"/>
      <c r="I94" s="39"/>
      <c r="J94" s="37"/>
      <c r="K94" s="37"/>
      <c r="L94" s="37"/>
      <c r="M94" s="37"/>
    </row>
    <row r="95" spans="2:13" s="8" customFormat="1" ht="7.5" customHeight="1">
      <c r="B95" s="38"/>
      <c r="C95" s="38"/>
      <c r="D95" s="38"/>
      <c r="E95" s="39"/>
      <c r="F95" s="39"/>
      <c r="G95" s="39"/>
      <c r="H95" s="39"/>
      <c r="I95" s="39"/>
      <c r="J95" s="37"/>
      <c r="K95" s="37"/>
      <c r="L95" s="37"/>
      <c r="M95" s="37"/>
    </row>
    <row r="96" spans="2:13" s="8" customFormat="1" ht="7.5" customHeight="1">
      <c r="B96" s="38"/>
      <c r="C96" s="38"/>
      <c r="D96" s="38"/>
      <c r="E96" s="39"/>
      <c r="F96" s="39"/>
      <c r="G96" s="39"/>
      <c r="H96" s="39"/>
      <c r="I96" s="39"/>
      <c r="J96" s="37"/>
      <c r="K96" s="37"/>
      <c r="L96" s="37"/>
      <c r="M96" s="37"/>
    </row>
    <row r="97" spans="2:13" s="8" customFormat="1" ht="7.5" customHeight="1">
      <c r="B97" s="38"/>
      <c r="C97" s="38"/>
      <c r="D97" s="38"/>
      <c r="E97" s="39"/>
      <c r="F97" s="39"/>
      <c r="G97" s="39"/>
      <c r="H97" s="39"/>
      <c r="I97" s="39"/>
      <c r="J97" s="37"/>
      <c r="K97" s="37"/>
      <c r="L97" s="37"/>
      <c r="M97" s="37"/>
    </row>
    <row r="98" spans="2:13" s="8" customFormat="1" ht="7.5" customHeight="1">
      <c r="B98" s="38"/>
      <c r="C98" s="38"/>
      <c r="D98" s="38"/>
      <c r="E98" s="39"/>
      <c r="F98" s="39"/>
      <c r="G98" s="39"/>
      <c r="H98" s="39"/>
      <c r="I98" s="39"/>
      <c r="J98" s="37"/>
      <c r="K98" s="37"/>
      <c r="L98" s="37"/>
      <c r="M98" s="37"/>
    </row>
    <row r="99" spans="2:13" s="8" customFormat="1" ht="7.5" customHeight="1">
      <c r="B99" s="38"/>
      <c r="C99" s="38"/>
      <c r="D99" s="38"/>
      <c r="E99" s="39"/>
      <c r="F99" s="39"/>
      <c r="G99" s="39"/>
      <c r="H99" s="39"/>
      <c r="I99" s="39"/>
      <c r="J99" s="37"/>
      <c r="K99" s="37"/>
      <c r="L99" s="37"/>
      <c r="M99" s="37"/>
    </row>
    <row r="100" spans="2:13" s="8" customFormat="1" ht="7.5" customHeight="1">
      <c r="B100" s="38"/>
      <c r="C100" s="38"/>
      <c r="D100" s="38"/>
      <c r="E100" s="39"/>
      <c r="F100" s="39"/>
      <c r="G100" s="39"/>
      <c r="H100" s="39"/>
      <c r="I100" s="39"/>
      <c r="J100" s="37"/>
      <c r="K100" s="37"/>
      <c r="L100" s="37"/>
      <c r="M100" s="37"/>
    </row>
    <row r="101" spans="2:13" s="8" customFormat="1" ht="7.5" customHeight="1">
      <c r="B101" s="38"/>
      <c r="C101" s="38"/>
      <c r="D101" s="38"/>
      <c r="E101" s="39"/>
      <c r="F101" s="39"/>
      <c r="G101" s="39"/>
      <c r="H101" s="39"/>
      <c r="I101" s="39"/>
      <c r="J101" s="37"/>
      <c r="K101" s="37"/>
      <c r="L101" s="37"/>
      <c r="M101" s="37"/>
    </row>
    <row r="102" spans="2:13" s="8" customFormat="1" ht="7.5" customHeight="1">
      <c r="B102" s="38"/>
      <c r="C102" s="38"/>
      <c r="D102" s="38"/>
      <c r="E102" s="39"/>
      <c r="F102" s="39"/>
      <c r="G102" s="39"/>
      <c r="H102" s="39"/>
      <c r="I102" s="39"/>
      <c r="J102" s="37"/>
      <c r="K102" s="37"/>
      <c r="L102" s="37"/>
      <c r="M102" s="37"/>
    </row>
    <row r="103" spans="2:13" s="8" customFormat="1" ht="7.5" customHeight="1">
      <c r="B103" s="38"/>
      <c r="C103" s="38"/>
      <c r="D103" s="38"/>
      <c r="E103" s="39"/>
      <c r="F103" s="39"/>
      <c r="G103" s="39"/>
      <c r="H103" s="39"/>
      <c r="I103" s="39"/>
      <c r="J103" s="37"/>
      <c r="K103" s="37"/>
      <c r="L103" s="37"/>
      <c r="M103" s="37"/>
    </row>
    <row r="104" spans="2:13" s="8" customFormat="1" ht="7.5" customHeight="1">
      <c r="B104" s="38"/>
      <c r="C104" s="38"/>
      <c r="D104" s="38"/>
      <c r="E104" s="39"/>
      <c r="F104" s="39"/>
      <c r="G104" s="39"/>
      <c r="H104" s="39"/>
      <c r="I104" s="39"/>
      <c r="J104" s="37"/>
      <c r="K104" s="37"/>
      <c r="L104" s="37"/>
      <c r="M104" s="37"/>
    </row>
    <row r="105" spans="2:13" s="8" customFormat="1" ht="7.5" customHeight="1">
      <c r="B105" s="38"/>
      <c r="C105" s="38"/>
      <c r="D105" s="38"/>
      <c r="E105" s="39"/>
      <c r="F105" s="39"/>
      <c r="G105" s="39"/>
      <c r="H105" s="39"/>
      <c r="I105" s="39"/>
      <c r="J105" s="37"/>
      <c r="K105" s="37"/>
      <c r="L105" s="37"/>
      <c r="M105" s="37"/>
    </row>
    <row r="106" spans="2:13" s="8" customFormat="1" ht="7.5" customHeight="1">
      <c r="B106" s="38"/>
      <c r="C106" s="38"/>
      <c r="D106" s="38"/>
      <c r="E106" s="39"/>
      <c r="F106" s="39"/>
      <c r="G106" s="39"/>
      <c r="H106" s="39"/>
      <c r="I106" s="39"/>
      <c r="J106" s="37"/>
      <c r="K106" s="37"/>
      <c r="L106" s="37"/>
      <c r="M106" s="37"/>
    </row>
    <row r="107" spans="2:13" s="8" customFormat="1" ht="7.5" customHeight="1">
      <c r="B107" s="38"/>
      <c r="C107" s="38"/>
      <c r="D107" s="38"/>
      <c r="E107" s="39"/>
      <c r="F107" s="39"/>
      <c r="G107" s="39"/>
      <c r="H107" s="39"/>
      <c r="I107" s="39"/>
      <c r="J107" s="37"/>
      <c r="K107" s="37"/>
      <c r="L107" s="37"/>
      <c r="M107" s="37"/>
    </row>
    <row r="108" spans="2:13" s="8" customFormat="1" ht="34.5" customHeight="1">
      <c r="B108" s="45"/>
      <c r="C108" s="45"/>
      <c r="D108" s="45"/>
      <c r="E108" s="46" t="s">
        <v>64</v>
      </c>
      <c r="F108" s="46"/>
      <c r="G108" s="47"/>
      <c r="H108" s="48"/>
      <c r="J108" s="37"/>
      <c r="K108" s="37"/>
      <c r="L108" s="37"/>
      <c r="M108" s="37"/>
    </row>
    <row r="109" spans="2:13" s="8" customFormat="1" ht="12.75" customHeight="1">
      <c r="B109" s="45"/>
      <c r="C109" s="45"/>
      <c r="D109" s="45"/>
      <c r="E109" s="46"/>
      <c r="F109" s="46"/>
      <c r="G109" s="47"/>
      <c r="H109" s="48"/>
      <c r="J109" s="37"/>
      <c r="K109" s="37"/>
      <c r="L109" s="37"/>
      <c r="M109" s="37"/>
    </row>
    <row r="110" spans="2:13" s="8" customFormat="1" ht="13.5" customHeight="1">
      <c r="B110" s="45"/>
      <c r="C110" s="45"/>
      <c r="D110" s="45"/>
      <c r="E110" s="46"/>
      <c r="F110" s="46"/>
      <c r="G110" s="47"/>
      <c r="H110" s="48"/>
      <c r="J110" s="37"/>
      <c r="K110" s="37"/>
      <c r="L110" s="37"/>
      <c r="M110" s="37"/>
    </row>
    <row r="111" spans="2:13" s="8" customFormat="1" ht="15.75" customHeight="1">
      <c r="B111" s="45"/>
      <c r="C111" s="45"/>
      <c r="D111" s="45"/>
      <c r="E111" s="46"/>
      <c r="F111" s="46"/>
      <c r="G111" s="47"/>
      <c r="H111" s="48"/>
      <c r="J111" s="37"/>
      <c r="K111" s="37"/>
      <c r="L111" s="37"/>
      <c r="M111" s="37"/>
    </row>
    <row r="112" spans="2:13" s="8" customFormat="1" ht="12" customHeight="1">
      <c r="B112" s="45"/>
      <c r="C112" s="45"/>
      <c r="D112" s="45"/>
      <c r="E112" s="46"/>
      <c r="F112" s="46"/>
      <c r="G112" s="47"/>
      <c r="H112" s="48"/>
      <c r="J112" s="37"/>
      <c r="K112" s="37"/>
      <c r="L112" s="37"/>
      <c r="M112" s="37"/>
    </row>
    <row r="113" spans="2:13" s="8" customFormat="1" ht="12" customHeight="1">
      <c r="B113" s="45"/>
      <c r="C113" s="45"/>
      <c r="D113" s="45"/>
      <c r="E113" s="46"/>
      <c r="F113" s="46"/>
      <c r="G113" s="47"/>
      <c r="H113" s="48"/>
      <c r="J113" s="37"/>
      <c r="K113" s="37"/>
      <c r="L113" s="37"/>
      <c r="M113" s="37"/>
    </row>
    <row r="114" spans="2:13" s="8" customFormat="1" ht="12" customHeight="1">
      <c r="B114" s="45"/>
      <c r="C114" s="45"/>
      <c r="D114" s="45"/>
      <c r="E114" s="46"/>
      <c r="F114" s="46"/>
      <c r="G114" s="47"/>
      <c r="H114" s="48"/>
      <c r="J114" s="37"/>
      <c r="K114" s="37"/>
      <c r="L114" s="37"/>
      <c r="M114" s="37"/>
    </row>
    <row r="115" spans="2:13" s="8" customFormat="1" ht="12" customHeight="1">
      <c r="B115" s="45"/>
      <c r="C115" s="45"/>
      <c r="D115" s="45"/>
      <c r="E115" s="46"/>
      <c r="F115" s="46"/>
      <c r="G115" s="47"/>
      <c r="H115" s="48"/>
      <c r="I115" s="42" t="str">
        <f>I18</f>
        <v>MC-20200626-328</v>
      </c>
      <c r="J115" s="37"/>
      <c r="K115" s="37"/>
      <c r="L115" s="37"/>
      <c r="M115" s="37"/>
    </row>
    <row r="116" spans="2:13" s="8" customFormat="1" ht="12" customHeight="1">
      <c r="B116" s="45"/>
      <c r="C116" s="45"/>
      <c r="D116" s="45"/>
      <c r="E116" s="46"/>
      <c r="F116" s="46"/>
      <c r="G116" s="47"/>
      <c r="H116" s="48"/>
      <c r="J116" s="37"/>
      <c r="K116" s="37"/>
      <c r="L116" s="37"/>
      <c r="M116" s="37"/>
    </row>
    <row r="117" spans="2:13" ht="30.75" customHeight="1">
      <c r="B117" s="49"/>
      <c r="C117" s="50" t="s">
        <v>65</v>
      </c>
      <c r="D117" s="51"/>
      <c r="G117" s="63" t="s">
        <v>66</v>
      </c>
      <c r="H117" s="63"/>
      <c r="I117" s="63"/>
      <c r="J117" s="53"/>
      <c r="K117" s="53"/>
      <c r="L117" s="53"/>
      <c r="M117" s="53"/>
    </row>
    <row r="118" spans="2:13" ht="12.75">
      <c r="B118" s="49"/>
      <c r="C118" s="50" t="s">
        <v>67</v>
      </c>
      <c r="D118" s="49"/>
      <c r="G118" s="50" t="s">
        <v>68</v>
      </c>
      <c r="H118" s="50"/>
      <c r="I118" s="50"/>
      <c r="J118" s="53"/>
      <c r="K118" s="53"/>
      <c r="L118" s="53"/>
      <c r="M118" s="53"/>
    </row>
    <row r="119" spans="2:13" ht="12.75">
      <c r="B119" s="49"/>
      <c r="C119" s="50"/>
      <c r="D119" s="49"/>
      <c r="G119" s="50" t="s">
        <v>69</v>
      </c>
      <c r="H119" s="50"/>
      <c r="I119" s="50"/>
      <c r="J119" s="53"/>
      <c r="K119" s="53"/>
      <c r="L119" s="53"/>
      <c r="M119" s="53"/>
    </row>
    <row r="120" spans="2:13" ht="12.75">
      <c r="B120" s="49"/>
      <c r="C120" s="50"/>
      <c r="D120" s="49"/>
      <c r="G120" s="50" t="s">
        <v>70</v>
      </c>
      <c r="H120" s="50"/>
      <c r="I120" s="50"/>
      <c r="J120" s="53"/>
      <c r="K120" s="53"/>
      <c r="L120" s="53"/>
      <c r="M120" s="53"/>
    </row>
    <row r="121" spans="2:13" ht="12.75">
      <c r="B121" s="49"/>
      <c r="C121" s="50" t="s">
        <v>71</v>
      </c>
      <c r="D121" s="54"/>
      <c r="G121" s="55" t="s">
        <v>72</v>
      </c>
      <c r="H121" s="55"/>
      <c r="I121" s="55"/>
      <c r="J121" s="53"/>
      <c r="K121" s="53"/>
      <c r="L121" s="53"/>
      <c r="M121" s="53"/>
    </row>
    <row r="122" spans="2:13" ht="33" customHeight="1">
      <c r="B122" s="49"/>
      <c r="C122" s="50" t="s">
        <v>73</v>
      </c>
      <c r="D122" s="54"/>
      <c r="G122" s="64" t="s">
        <v>74</v>
      </c>
      <c r="H122" s="64"/>
      <c r="I122" s="64"/>
      <c r="J122" s="53"/>
      <c r="K122" s="53"/>
      <c r="L122" s="53"/>
      <c r="M122" s="53"/>
    </row>
    <row r="123" spans="2:13" ht="7.5" customHeight="1">
      <c r="B123" s="49"/>
      <c r="C123" s="50"/>
      <c r="D123" s="54"/>
      <c r="G123" s="56"/>
      <c r="H123" s="56"/>
      <c r="I123" s="56"/>
      <c r="J123" s="53"/>
      <c r="K123" s="53"/>
      <c r="L123" s="53"/>
      <c r="M123" s="53"/>
    </row>
    <row r="124" spans="2:13" ht="7.5" customHeight="1">
      <c r="B124" s="49"/>
      <c r="C124" s="50"/>
      <c r="D124" s="54"/>
      <c r="G124" s="56"/>
      <c r="H124" s="56"/>
      <c r="I124" s="56"/>
      <c r="J124" s="53"/>
      <c r="K124" s="53"/>
      <c r="L124" s="53"/>
      <c r="M124" s="53"/>
    </row>
    <row r="125" spans="2:13" ht="7.5" customHeight="1">
      <c r="B125" s="49"/>
      <c r="C125" s="50"/>
      <c r="D125" s="54"/>
      <c r="G125" s="56"/>
      <c r="H125" s="56"/>
      <c r="I125" s="56"/>
      <c r="J125" s="53"/>
      <c r="K125" s="53"/>
      <c r="L125" s="53"/>
      <c r="M125" s="53"/>
    </row>
    <row r="126" spans="2:13" ht="3" customHeight="1" hidden="1">
      <c r="B126" s="49"/>
      <c r="C126" s="50"/>
      <c r="D126" s="54"/>
      <c r="E126" s="52"/>
      <c r="F126" s="52"/>
      <c r="G126" s="52"/>
      <c r="H126" s="52"/>
      <c r="I126" s="52"/>
      <c r="J126" s="53"/>
      <c r="K126" s="53"/>
      <c r="L126" s="53"/>
      <c r="M126" s="53"/>
    </row>
    <row r="127" spans="2:13" ht="3" customHeight="1">
      <c r="B127" s="49"/>
      <c r="C127" s="50"/>
      <c r="D127" s="54"/>
      <c r="E127" s="52"/>
      <c r="F127" s="52"/>
      <c r="G127" s="52"/>
      <c r="H127" s="52"/>
      <c r="I127" s="52"/>
      <c r="J127" s="53"/>
      <c r="K127" s="53"/>
      <c r="L127" s="53"/>
      <c r="M127" s="53"/>
    </row>
    <row r="128" spans="2:13" ht="12" customHeight="1">
      <c r="B128" s="63" t="s">
        <v>75</v>
      </c>
      <c r="C128" s="63"/>
      <c r="D128" s="63"/>
      <c r="E128" s="63"/>
      <c r="F128" s="63"/>
      <c r="G128" s="63"/>
      <c r="H128" s="63"/>
      <c r="I128" s="63"/>
      <c r="J128" s="53"/>
      <c r="K128" s="53"/>
      <c r="L128" s="53"/>
      <c r="M128" s="53"/>
    </row>
    <row r="129" spans="2:13" ht="9.75" customHeight="1">
      <c r="B129" s="49"/>
      <c r="C129" s="49"/>
      <c r="D129" s="49"/>
      <c r="E129" s="49"/>
      <c r="F129" s="49"/>
      <c r="G129" s="49"/>
      <c r="H129" s="49"/>
      <c r="I129" s="49"/>
      <c r="J129" s="53"/>
      <c r="K129" s="53"/>
      <c r="L129" s="53"/>
      <c r="M129" s="53"/>
    </row>
    <row r="130" spans="2:13" ht="9.75" customHeight="1">
      <c r="B130" s="49"/>
      <c r="C130" s="49"/>
      <c r="D130" s="49"/>
      <c r="E130" s="49"/>
      <c r="F130" s="49"/>
      <c r="G130" s="49"/>
      <c r="H130" s="49"/>
      <c r="I130" s="49"/>
      <c r="J130" s="53"/>
      <c r="K130" s="53"/>
      <c r="L130" s="53"/>
      <c r="M130" s="53"/>
    </row>
    <row r="131" spans="2:13" ht="9.75" customHeight="1">
      <c r="B131" s="49"/>
      <c r="C131" s="49"/>
      <c r="D131" s="49"/>
      <c r="E131" s="49"/>
      <c r="F131" s="49"/>
      <c r="G131" s="49"/>
      <c r="H131" s="49"/>
      <c r="I131" s="49"/>
      <c r="J131" s="53"/>
      <c r="K131" s="53"/>
      <c r="L131" s="53"/>
      <c r="M131" s="53"/>
    </row>
    <row r="132" spans="2:13" ht="9.75" customHeight="1">
      <c r="B132" s="49"/>
      <c r="C132" s="49"/>
      <c r="D132" s="49"/>
      <c r="E132" s="49"/>
      <c r="F132" s="49"/>
      <c r="G132" s="49"/>
      <c r="H132" s="49"/>
      <c r="I132" s="49"/>
      <c r="J132" s="53"/>
      <c r="K132" s="53"/>
      <c r="L132" s="53"/>
      <c r="M132" s="53"/>
    </row>
    <row r="133" spans="2:13" ht="12.75">
      <c r="B133" s="57" t="s">
        <v>76</v>
      </c>
      <c r="C133" s="57"/>
      <c r="D133" s="49"/>
      <c r="E133" s="49"/>
      <c r="F133" s="49"/>
      <c r="G133" s="49"/>
      <c r="H133" s="49"/>
      <c r="I133" s="49"/>
      <c r="J133" s="53"/>
      <c r="K133" s="53"/>
      <c r="L133" s="53"/>
      <c r="M133" s="53"/>
    </row>
    <row r="134" spans="2:13" ht="9.75" customHeight="1">
      <c r="B134" s="57"/>
      <c r="C134" s="57"/>
      <c r="D134" s="49"/>
      <c r="E134" s="49"/>
      <c r="F134" s="49"/>
      <c r="G134" s="49"/>
      <c r="H134" s="49"/>
      <c r="I134" s="49"/>
      <c r="J134" s="53"/>
      <c r="K134" s="53"/>
      <c r="L134" s="53"/>
      <c r="M134" s="53"/>
    </row>
    <row r="135" spans="2:13" ht="12.75">
      <c r="B135" s="57"/>
      <c r="C135" s="57"/>
      <c r="D135" s="49"/>
      <c r="E135" s="49"/>
      <c r="F135" s="49"/>
      <c r="G135" s="49"/>
      <c r="H135" s="49"/>
      <c r="I135" s="49"/>
      <c r="J135" s="53"/>
      <c r="K135" s="53"/>
      <c r="L135" s="53"/>
      <c r="M135" s="53"/>
    </row>
    <row r="136" spans="2:13" ht="12.75">
      <c r="B136" s="57"/>
      <c r="C136" s="57"/>
      <c r="D136" s="49"/>
      <c r="E136" s="49"/>
      <c r="F136" s="49"/>
      <c r="G136" s="49"/>
      <c r="H136" s="49"/>
      <c r="I136" s="49"/>
      <c r="J136" s="53"/>
      <c r="K136" s="53"/>
      <c r="L136" s="53"/>
      <c r="M136" s="53"/>
    </row>
    <row r="137" spans="2:13" ht="12.75">
      <c r="B137" s="57"/>
      <c r="C137" s="57"/>
      <c r="D137" s="49"/>
      <c r="E137" s="49"/>
      <c r="F137" s="49"/>
      <c r="G137" s="49"/>
      <c r="H137" s="49"/>
      <c r="I137" s="49"/>
      <c r="J137" s="53"/>
      <c r="K137" s="53"/>
      <c r="L137" s="53"/>
      <c r="M137" s="53"/>
    </row>
    <row r="138" spans="2:13" ht="12.75">
      <c r="B138" s="57"/>
      <c r="C138" s="57"/>
      <c r="D138" s="49"/>
      <c r="E138" s="49"/>
      <c r="F138" s="49"/>
      <c r="G138" s="49"/>
      <c r="H138" s="49"/>
      <c r="I138" s="49"/>
      <c r="J138" s="53"/>
      <c r="K138" s="53"/>
      <c r="L138" s="53"/>
      <c r="M138" s="53"/>
    </row>
    <row r="139" spans="2:13" ht="11.25" customHeight="1">
      <c r="B139" s="57"/>
      <c r="C139" s="57"/>
      <c r="D139" s="49"/>
      <c r="E139" s="49"/>
      <c r="F139" s="49"/>
      <c r="G139" s="49"/>
      <c r="H139" s="49"/>
      <c r="I139" s="49"/>
      <c r="J139" s="53"/>
      <c r="K139" s="53"/>
      <c r="L139" s="53"/>
      <c r="M139" s="53"/>
    </row>
    <row r="140" spans="2:13" ht="12" customHeight="1">
      <c r="B140" s="49" t="s">
        <v>77</v>
      </c>
      <c r="C140" s="49"/>
      <c r="D140" s="49"/>
      <c r="E140" s="49"/>
      <c r="F140" s="49"/>
      <c r="G140" s="49"/>
      <c r="H140" s="49"/>
      <c r="I140" s="49"/>
      <c r="J140" s="53"/>
      <c r="K140" s="53"/>
      <c r="L140" s="53"/>
      <c r="M140" s="53"/>
    </row>
    <row r="141" spans="2:13" ht="12.75">
      <c r="B141" t="s">
        <v>78</v>
      </c>
      <c r="J141" s="53"/>
      <c r="K141" s="53"/>
      <c r="L141" s="53"/>
      <c r="M141" s="53"/>
    </row>
    <row r="142" spans="10:13" ht="12.75">
      <c r="J142" s="53"/>
      <c r="K142" s="53"/>
      <c r="L142" s="53"/>
      <c r="M142" s="53"/>
    </row>
    <row r="143" spans="10:13" ht="12.75">
      <c r="J143" s="53"/>
      <c r="K143" s="53"/>
      <c r="L143" s="53"/>
      <c r="M143" s="53"/>
    </row>
    <row r="144" spans="10:13" ht="12.75">
      <c r="J144" s="53"/>
      <c r="K144" s="53"/>
      <c r="L144" s="53"/>
      <c r="M144" s="53"/>
    </row>
    <row r="145" spans="10:13" ht="12.75">
      <c r="J145" s="53"/>
      <c r="K145" s="53"/>
      <c r="L145" s="53"/>
      <c r="M145" s="53"/>
    </row>
    <row r="146" spans="10:13" ht="12.75">
      <c r="J146" s="53"/>
      <c r="K146" s="53"/>
      <c r="L146" s="53"/>
      <c r="M146" s="53"/>
    </row>
    <row r="147" spans="10:13" ht="12.75">
      <c r="J147" s="53"/>
      <c r="K147" s="53"/>
      <c r="L147" s="53"/>
      <c r="M147" s="53"/>
    </row>
    <row r="148" spans="10:13" ht="12.75">
      <c r="J148" s="53"/>
      <c r="K148" s="53"/>
      <c r="L148" s="53"/>
      <c r="M148" s="53"/>
    </row>
    <row r="149" spans="10:13" ht="12.75">
      <c r="J149" s="53"/>
      <c r="K149" s="53"/>
      <c r="L149" s="53"/>
      <c r="M149" s="53"/>
    </row>
    <row r="150" spans="10:13" ht="12.75">
      <c r="J150" s="53"/>
      <c r="K150" s="53"/>
      <c r="L150" s="53"/>
      <c r="M150" s="53"/>
    </row>
    <row r="151" spans="10:13" ht="12.75">
      <c r="J151" s="53"/>
      <c r="K151" s="53"/>
      <c r="L151" s="53"/>
      <c r="M151" s="53"/>
    </row>
    <row r="152" spans="10:13" ht="12.75">
      <c r="J152" s="53"/>
      <c r="K152" s="53"/>
      <c r="L152" s="53"/>
      <c r="M152" s="53"/>
    </row>
    <row r="153" spans="10:13" ht="12.75">
      <c r="J153" s="53"/>
      <c r="K153" s="53"/>
      <c r="L153" s="53"/>
      <c r="M153" s="53"/>
    </row>
    <row r="154" spans="10:13" ht="12.75">
      <c r="J154" s="53"/>
      <c r="K154" s="53"/>
      <c r="L154" s="53"/>
      <c r="M154" s="53"/>
    </row>
    <row r="155" spans="10:13" ht="12.75">
      <c r="J155" s="53"/>
      <c r="K155" s="53"/>
      <c r="L155" s="53"/>
      <c r="M155" s="53"/>
    </row>
    <row r="156" spans="10:13" ht="12.75">
      <c r="J156" s="53"/>
      <c r="K156" s="53"/>
      <c r="L156" s="53"/>
      <c r="M156" s="53"/>
    </row>
    <row r="157" spans="10:13" ht="12.75">
      <c r="J157" s="53"/>
      <c r="K157" s="53"/>
      <c r="L157" s="53"/>
      <c r="M157" s="53"/>
    </row>
    <row r="158" spans="10:13" ht="12.75">
      <c r="J158" s="53"/>
      <c r="K158" s="53"/>
      <c r="L158" s="53"/>
      <c r="M158" s="53"/>
    </row>
    <row r="159" spans="10:13" ht="12.75">
      <c r="J159" s="53"/>
      <c r="K159" s="53"/>
      <c r="L159" s="53"/>
      <c r="M159" s="53"/>
    </row>
    <row r="160" spans="10:13" ht="12.75">
      <c r="J160" s="53"/>
      <c r="K160" s="53"/>
      <c r="L160" s="53"/>
      <c r="M160" s="53"/>
    </row>
    <row r="161" spans="10:13" ht="12.75">
      <c r="J161" s="53"/>
      <c r="K161" s="53"/>
      <c r="L161" s="53"/>
      <c r="M161" s="53"/>
    </row>
    <row r="162" spans="10:13" ht="12.75">
      <c r="J162" s="53"/>
      <c r="K162" s="53"/>
      <c r="L162" s="53"/>
      <c r="M162" s="53"/>
    </row>
    <row r="163" spans="10:13" ht="12.75">
      <c r="J163" s="53"/>
      <c r="K163" s="53"/>
      <c r="L163" s="53"/>
      <c r="M163" s="53"/>
    </row>
    <row r="164" spans="10:13" ht="12.75">
      <c r="J164" s="53"/>
      <c r="K164" s="53"/>
      <c r="L164" s="53"/>
      <c r="M164" s="53"/>
    </row>
    <row r="165" spans="10:13" ht="12.75">
      <c r="J165" s="53"/>
      <c r="K165" s="53"/>
      <c r="L165" s="53"/>
      <c r="M165" s="53"/>
    </row>
    <row r="166" spans="10:13" ht="12.75">
      <c r="J166" s="53"/>
      <c r="K166" s="53"/>
      <c r="L166" s="53"/>
      <c r="M166" s="53"/>
    </row>
    <row r="167" spans="10:13" ht="12.75">
      <c r="J167" s="53"/>
      <c r="K167" s="53"/>
      <c r="L167" s="53"/>
      <c r="M167" s="53"/>
    </row>
    <row r="168" spans="10:13" ht="12.75">
      <c r="J168" s="53"/>
      <c r="K168" s="53"/>
      <c r="L168" s="53"/>
      <c r="M168" s="53"/>
    </row>
    <row r="169" spans="10:13" ht="12.75">
      <c r="J169" s="53"/>
      <c r="K169" s="53"/>
      <c r="L169" s="53"/>
      <c r="M169" s="53"/>
    </row>
    <row r="170" spans="10:13" ht="12.75">
      <c r="J170" s="53"/>
      <c r="K170" s="53"/>
      <c r="L170" s="53"/>
      <c r="M170" s="53"/>
    </row>
    <row r="171" spans="10:13" ht="12.75">
      <c r="J171" s="53"/>
      <c r="K171" s="53"/>
      <c r="L171" s="53"/>
      <c r="M171" s="53"/>
    </row>
    <row r="172" spans="10:13" ht="12.75">
      <c r="J172" s="53"/>
      <c r="K172" s="53"/>
      <c r="L172" s="53"/>
      <c r="M172" s="53"/>
    </row>
    <row r="173" spans="10:13" ht="12.75">
      <c r="J173" s="53"/>
      <c r="K173" s="53"/>
      <c r="L173" s="53"/>
      <c r="M173" s="53"/>
    </row>
    <row r="174" spans="10:13" ht="12.75">
      <c r="J174" s="53"/>
      <c r="K174" s="53"/>
      <c r="L174" s="53"/>
      <c r="M174" s="53"/>
    </row>
    <row r="175" spans="10:13" ht="12.75">
      <c r="J175" s="53"/>
      <c r="K175" s="53"/>
      <c r="L175" s="53"/>
      <c r="M175" s="53"/>
    </row>
    <row r="176" spans="10:13" ht="12.75">
      <c r="J176" s="53"/>
      <c r="K176" s="53"/>
      <c r="L176" s="53"/>
      <c r="M176" s="53"/>
    </row>
    <row r="177" spans="10:13" ht="12.75">
      <c r="J177" s="53"/>
      <c r="K177" s="53"/>
      <c r="L177" s="53"/>
      <c r="M177" s="53"/>
    </row>
    <row r="178" spans="10:13" ht="12.75">
      <c r="J178" s="53"/>
      <c r="K178" s="53"/>
      <c r="L178" s="53"/>
      <c r="M178" s="53"/>
    </row>
    <row r="179" spans="10:13" ht="12.75">
      <c r="J179" s="53"/>
      <c r="K179" s="53"/>
      <c r="L179" s="53"/>
      <c r="M179" s="53"/>
    </row>
    <row r="180" spans="10:13" ht="12.75">
      <c r="J180" s="53"/>
      <c r="K180" s="53"/>
      <c r="L180" s="53"/>
      <c r="M180" s="53"/>
    </row>
    <row r="181" spans="10:13" ht="12.75">
      <c r="J181" s="53"/>
      <c r="K181" s="53"/>
      <c r="L181" s="53"/>
      <c r="M181" s="53"/>
    </row>
    <row r="182" spans="10:13" ht="12.75">
      <c r="J182" s="53"/>
      <c r="K182" s="53"/>
      <c r="L182" s="53"/>
      <c r="M182" s="53"/>
    </row>
    <row r="183" spans="10:13" ht="12.75">
      <c r="J183" s="53"/>
      <c r="K183" s="53"/>
      <c r="L183" s="53"/>
      <c r="M183" s="53"/>
    </row>
    <row r="184" spans="10:13" ht="12.75">
      <c r="J184" s="53"/>
      <c r="K184" s="53"/>
      <c r="L184" s="53"/>
      <c r="M184" s="53"/>
    </row>
    <row r="185" spans="10:13" ht="12.75">
      <c r="J185" s="53"/>
      <c r="K185" s="53"/>
      <c r="L185" s="53"/>
      <c r="M185" s="53"/>
    </row>
    <row r="186" spans="10:13" ht="12.75">
      <c r="J186" s="53"/>
      <c r="K186" s="53"/>
      <c r="L186" s="53"/>
      <c r="M186" s="53"/>
    </row>
    <row r="187" spans="10:13" ht="12.75">
      <c r="J187" s="53"/>
      <c r="K187" s="53"/>
      <c r="L187" s="53"/>
      <c r="M187" s="53"/>
    </row>
    <row r="188" spans="10:13" ht="12.75">
      <c r="J188" s="53"/>
      <c r="K188" s="53"/>
      <c r="L188" s="53"/>
      <c r="M188" s="53"/>
    </row>
    <row r="189" spans="10:13" ht="12.75">
      <c r="J189" s="53"/>
      <c r="K189" s="53"/>
      <c r="L189" s="53"/>
      <c r="M189" s="53"/>
    </row>
    <row r="190" spans="10:13" ht="12.75">
      <c r="J190" s="53"/>
      <c r="K190" s="53"/>
      <c r="L190" s="53"/>
      <c r="M190" s="53"/>
    </row>
    <row r="191" spans="10:13" ht="12.75">
      <c r="J191" s="53"/>
      <c r="K191" s="53"/>
      <c r="L191" s="53"/>
      <c r="M191" s="53"/>
    </row>
    <row r="192" spans="10:13" ht="12.75">
      <c r="J192" s="53"/>
      <c r="K192" s="53"/>
      <c r="L192" s="53"/>
      <c r="M192" s="53"/>
    </row>
    <row r="193" spans="10:13" ht="12.75">
      <c r="J193" s="53"/>
      <c r="K193" s="53"/>
      <c r="L193" s="53"/>
      <c r="M193" s="53"/>
    </row>
    <row r="194" spans="10:13" ht="12.75">
      <c r="J194" s="53"/>
      <c r="K194" s="53"/>
      <c r="L194" s="53"/>
      <c r="M194" s="53"/>
    </row>
    <row r="195" spans="10:13" ht="12.75">
      <c r="J195" s="53"/>
      <c r="K195" s="53"/>
      <c r="L195" s="53"/>
      <c r="M195" s="53"/>
    </row>
    <row r="196" spans="10:13" ht="12.75">
      <c r="J196" s="53"/>
      <c r="K196" s="53"/>
      <c r="L196" s="53"/>
      <c r="M196" s="53"/>
    </row>
    <row r="197" spans="10:13" ht="12.75">
      <c r="J197" s="53"/>
      <c r="K197" s="53"/>
      <c r="L197" s="53"/>
      <c r="M197" s="53"/>
    </row>
    <row r="198" spans="10:13" ht="12.75">
      <c r="J198" s="53"/>
      <c r="K198" s="53"/>
      <c r="L198" s="53"/>
      <c r="M198" s="53"/>
    </row>
    <row r="199" spans="10:13" ht="12.75">
      <c r="J199" s="53"/>
      <c r="K199" s="53"/>
      <c r="L199" s="53"/>
      <c r="M199" s="53"/>
    </row>
    <row r="200" spans="10:13" ht="12.75">
      <c r="J200" s="53"/>
      <c r="K200" s="53"/>
      <c r="L200" s="53"/>
      <c r="M200" s="53"/>
    </row>
    <row r="201" spans="10:13" ht="12.75">
      <c r="J201" s="53"/>
      <c r="K201" s="53"/>
      <c r="L201" s="53"/>
      <c r="M201" s="53"/>
    </row>
    <row r="202" spans="10:13" ht="12.75">
      <c r="J202" s="53"/>
      <c r="K202" s="53"/>
      <c r="L202" s="53"/>
      <c r="M202" s="53"/>
    </row>
    <row r="203" spans="10:13" ht="12.75">
      <c r="J203" s="53"/>
      <c r="K203" s="53"/>
      <c r="L203" s="53"/>
      <c r="M203" s="53"/>
    </row>
  </sheetData>
  <sheetProtection selectLockedCells="1" selectUnlockedCells="1"/>
  <mergeCells count="13">
    <mergeCell ref="G117:I117"/>
    <mergeCell ref="G122:I122"/>
    <mergeCell ref="B128:I128"/>
    <mergeCell ref="A12:I12"/>
    <mergeCell ref="A13:I13"/>
    <mergeCell ref="A14:I14"/>
    <mergeCell ref="B25:H25"/>
    <mergeCell ref="B29:B30"/>
    <mergeCell ref="C29:C30"/>
    <mergeCell ref="D29:D30"/>
    <mergeCell ref="E29:E30"/>
    <mergeCell ref="G29:G30"/>
    <mergeCell ref="H29:H30"/>
  </mergeCells>
  <hyperlinks>
    <hyperlink ref="A14" r:id="rId1" display="WHATSAPP: 5542197505, Telcel: 04455 4590 8345  www.multiconfort.com.mx   multiconfortia@gmail.com"/>
  </hyperlinks>
  <printOptions/>
  <pageMargins left="0.19652777777777777" right="0.19652777777777777" top="0.39375" bottom="0.5902777777777778" header="0.5118055555555555" footer="0.5118055555555555"/>
  <pageSetup horizontalDpi="300" verticalDpi="300" orientation="portrait" scale="9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Galaxy03</dc:creator>
  <cp:keywords/>
  <dc:description/>
  <cp:lastModifiedBy>Galaxy03</cp:lastModifiedBy>
  <dcterms:created xsi:type="dcterms:W3CDTF">2020-06-26T17:03:32Z</dcterms:created>
  <dcterms:modified xsi:type="dcterms:W3CDTF">2020-06-26T17:05:17Z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